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kce neinvestiční\717 Knihovna dětské oddělení\VŘ na vybavení\1. ZD, schválení v RM\"/>
    </mc:Choice>
  </mc:AlternateContent>
  <xr:revisionPtr revIDLastSave="0" documentId="13_ncr:1_{0D78C141-7553-4DF1-A7DC-EFAA4DDBCF4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G10" i="1"/>
  <c r="F11" i="1"/>
  <c r="G11" i="1"/>
  <c r="F12" i="1"/>
  <c r="G12" i="1" s="1"/>
  <c r="F13" i="1"/>
  <c r="G13" i="1"/>
  <c r="F14" i="1"/>
  <c r="G14" i="1"/>
  <c r="F15" i="1"/>
  <c r="G15" i="1"/>
  <c r="F16" i="1"/>
  <c r="G16" i="1"/>
  <c r="F17" i="1"/>
  <c r="G17" i="1"/>
  <c r="F18" i="1"/>
  <c r="G18" i="1" s="1"/>
  <c r="F19" i="1"/>
  <c r="G19" i="1"/>
  <c r="F20" i="1"/>
  <c r="G20" i="1"/>
  <c r="F21" i="1"/>
  <c r="G21" i="1"/>
  <c r="F22" i="1"/>
  <c r="G22" i="1"/>
  <c r="F23" i="1"/>
  <c r="G23" i="1"/>
  <c r="F24" i="1"/>
  <c r="G24" i="1" s="1"/>
  <c r="F25" i="1"/>
  <c r="G25" i="1" s="1"/>
  <c r="F26" i="1"/>
  <c r="G26" i="1"/>
  <c r="F27" i="1"/>
  <c r="G27" i="1"/>
  <c r="F28" i="1"/>
  <c r="G28" i="1"/>
  <c r="F29" i="1"/>
  <c r="G29" i="1"/>
  <c r="F30" i="1"/>
  <c r="G30" i="1" s="1"/>
  <c r="F31" i="1"/>
  <c r="G31" i="1"/>
  <c r="F32" i="1"/>
  <c r="G32" i="1"/>
  <c r="F33" i="1"/>
  <c r="G33" i="1"/>
  <c r="F34" i="1"/>
  <c r="G34" i="1"/>
  <c r="F35" i="1"/>
  <c r="G35" i="1"/>
  <c r="F36" i="1"/>
  <c r="G36" i="1" s="1"/>
  <c r="F37" i="1"/>
  <c r="G37" i="1"/>
  <c r="F38" i="1"/>
  <c r="G38" i="1" s="1"/>
  <c r="F39" i="1"/>
  <c r="G39" i="1" s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9" i="1"/>
  <c r="G9" i="1" s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9" i="1"/>
  <c r="G60" i="1" l="1"/>
  <c r="E60" i="1"/>
</calcChain>
</file>

<file path=xl/sharedStrings.xml><?xml version="1.0" encoding="utf-8"?>
<sst xmlns="http://schemas.openxmlformats.org/spreadsheetml/2006/main" count="75" uniqueCount="73">
  <si>
    <t>Popis, odkaz na výkres</t>
  </si>
  <si>
    <t>Počet ks:</t>
  </si>
  <si>
    <t>Cena ks:</t>
  </si>
  <si>
    <t>Cena pol.:</t>
  </si>
  <si>
    <t xml:space="preserve">     včetně DPH (21%)</t>
  </si>
  <si>
    <t xml:space="preserve">C   E   L   K   E   M     (bez DPH  -  s DPH21%) </t>
  </si>
  <si>
    <t xml:space="preserve"> Pol.č:</t>
  </si>
  <si>
    <t xml:space="preserve">                    b e z   D P H</t>
  </si>
  <si>
    <t>Nabídková cena obsahuje výrobu, dopravu a montáž, stejně jako všechny výdaje režijní povahy spojené s řádným provedením díla (viz Technická zpráva odst. i). Dílčí náklady na dopravu, montáž a přiměřená část režijních nákladů musí být započteny v jednotkové ceně každé položky.</t>
  </si>
  <si>
    <t xml:space="preserve">JKSO: 801.46 Budovy knihoven a archivů (objekt),  část 766 - konstrukce truhlářské a M99 - ostatní práce montážní                                                                                       Cenová soustava: položky definovány popisem projektanta a vizuálně (Vizuální definice typových prvků, dále jen VDTV)        </t>
  </si>
  <si>
    <t>Výpůjční pult                                                        (viz výkres č. 4)</t>
  </si>
  <si>
    <r>
      <t xml:space="preserve">Kontejner čtyřzásuvkový    </t>
    </r>
    <r>
      <rPr>
        <i/>
        <sz val="11"/>
        <color theme="1"/>
        <rFont val="Calibri"/>
        <family val="2"/>
        <charset val="238"/>
        <scheme val="minor"/>
      </rPr>
      <t xml:space="preserve">Pojízdný kontejner typu vera zwo,1 zásuvka na pomůcky, 3 zásuvky. Pevně slepený uzavíratelný korpus, zásuvky se zavíráním softclosea samočinným zajížděním,4 kolečka z toho 2 s brzdou. Výška 590mm,šířka 428mm, hloubka 580mm, výsuv 75%.Materiál: korpus dtd tl. 16mm s melaminovým povlakem světle šedým, zásuvky plast. Certifikát FSC. Dodávka: předmontováno, nutno dokončit.  </t>
    </r>
    <r>
      <rPr>
        <sz val="11"/>
        <color theme="1"/>
        <rFont val="Calibri"/>
        <family val="2"/>
        <charset val="238"/>
        <scheme val="minor"/>
      </rPr>
      <t xml:space="preserve">             Viz VDTV</t>
    </r>
  </si>
  <si>
    <r>
      <t xml:space="preserve">Prezentační stolek             </t>
    </r>
    <r>
      <rPr>
        <i/>
        <sz val="11"/>
        <color theme="1"/>
        <rFont val="Calibri"/>
        <family val="2"/>
        <charset val="238"/>
        <scheme val="minor"/>
      </rPr>
      <t xml:space="preserve">Stolek na notebook nebo laptop, typ strict brand, výškové nastavení, otočný. Spolehlivost, možnost práce v sedě nebo ve stoje, nosnost 10kg Velmi pěkný, stabilní a spolehlivý stolek na notebook, Výška 670 - 1000mm,š.490mm, hl.500mm.  </t>
    </r>
    <r>
      <rPr>
        <sz val="11"/>
        <color theme="1"/>
        <rFont val="Calibri"/>
        <family val="2"/>
        <charset val="238"/>
        <scheme val="minor"/>
      </rPr>
      <t xml:space="preserve">    Viz VDTV       </t>
    </r>
  </si>
  <si>
    <t>INTERIÉR MĚSTSKÉ KNIHOVNY V MNICHOVĚ HRADIŠTI</t>
  </si>
  <si>
    <t>Zápultí                                                                  (viz výkres č. 5)</t>
  </si>
  <si>
    <t>3ab</t>
  </si>
  <si>
    <t xml:space="preserve">Domeček                                                              (viz výkres č. 6) </t>
  </si>
  <si>
    <t xml:space="preserve">Divan pro teens                                                    (viz výkres č. 7) </t>
  </si>
  <si>
    <t>5ab</t>
  </si>
  <si>
    <t>Věšáková stěna                                                    (viz výkres č. 8)</t>
  </si>
  <si>
    <t>6abc</t>
  </si>
  <si>
    <t>Hrabátko-vložka do autíčka pol.č.65                   (viz výkres č. 10)</t>
  </si>
  <si>
    <t>Nástěnka magnetická                                          (viz výkres č. 9)</t>
  </si>
  <si>
    <t>Úprava střechy stáv.domečku                             (viz výkres č. 11)</t>
  </si>
  <si>
    <t xml:space="preserve">Kryt topného tělesa                                             (viz výkres č. 13) </t>
  </si>
  <si>
    <t>Měkká herní podložka                                         (viz výkres č. 14)</t>
  </si>
  <si>
    <r>
      <t xml:space="preserve">Regál nízký segmentový                                      (viz výkres č. 14)                                             </t>
    </r>
    <r>
      <rPr>
        <i/>
        <sz val="11"/>
        <color theme="1"/>
        <rFont val="Calibri"/>
        <family val="2"/>
        <charset val="238"/>
        <scheme val="minor"/>
      </rPr>
      <t xml:space="preserve">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</t>
    </r>
  </si>
  <si>
    <t>Regál na audioknihy                                            (viz výkres č. 15)</t>
  </si>
  <si>
    <t xml:space="preserve">Regál na časopisy                                               (viz výkres č. 16)                                                                                                       </t>
  </si>
  <si>
    <t xml:space="preserve">Věšáková stěna na batůžky                                 (viz výkres č. 17)                                                                             </t>
  </si>
  <si>
    <t>Regál jednostranný o 1 poli 4-policový               (viz výkres č. 18)</t>
  </si>
  <si>
    <t xml:space="preserve">Regál oboustranný o 1 poli 4-policový                (viz výkres č. 18)                                                            </t>
  </si>
  <si>
    <t>18a</t>
  </si>
  <si>
    <t>18b</t>
  </si>
  <si>
    <t>19a</t>
  </si>
  <si>
    <t>19b</t>
  </si>
  <si>
    <t>Regál jednostranný o 1 poli 5-policový               (viz výkres č. 19)</t>
  </si>
  <si>
    <t xml:space="preserve">Regál jednostranný o 1 poli 5-policový               (viz výkres č. 19)                                                                                                   </t>
  </si>
  <si>
    <t xml:space="preserve">Regál jednostranný o 1,5 pole 5-policový           (viz výkres č. 19)                                                                                                             </t>
  </si>
  <si>
    <r>
      <t xml:space="preserve">Regál jednostranný o 1,5 pole 5-policový           (viz výkres č. 19)                                                                   </t>
    </r>
    <r>
      <rPr>
        <i/>
        <sz val="11"/>
        <color theme="1"/>
        <rFont val="Calibri"/>
        <family val="2"/>
        <charset val="238"/>
        <scheme val="minor"/>
      </rPr>
      <t/>
    </r>
  </si>
  <si>
    <t xml:space="preserve">Regál jednostranný o 5 polích 5-policový            (viz výkres č. 20)       </t>
  </si>
  <si>
    <t>Regál oboustranný o 1poli 5-policový, mobilní    (viz výkres č.21)</t>
  </si>
  <si>
    <t>Regál oboustranný o 1 poli 5-policový                 (viz výkres č. 21)</t>
  </si>
  <si>
    <t>Částečný obklad palubkami                                 (viz výkres č. 22)</t>
  </si>
  <si>
    <t xml:space="preserve">Stolek společenský                                               (viz výkres č. 24)                                                    </t>
  </si>
  <si>
    <t xml:space="preserve">Soubor 30 sedacích kostek                                   (viz výkres č. 16)                                                    </t>
  </si>
  <si>
    <t>Regál na sedací kostky                                         (viz výkres č. 23)</t>
  </si>
  <si>
    <t xml:space="preserve">Stůl čtenářský mobilní                                          (viz výkres č. 24)                                                    </t>
  </si>
  <si>
    <r>
      <t xml:space="preserve">Křeslo dětské s podsedákem       </t>
    </r>
    <r>
      <rPr>
        <i/>
        <sz val="11"/>
        <color theme="1"/>
        <rFont val="Calibri"/>
        <family val="2"/>
        <charset val="238"/>
        <scheme val="minor"/>
      </rPr>
      <t xml:space="preserve">Vyrobené z ručně pleteného přírodního ratanu.Rozm.: š.75 v.71 hl.80cm,hmotnost 4,5kg.Čalouněný sedák se objednává zvlášť. </t>
    </r>
    <r>
      <rPr>
        <sz val="11"/>
        <color theme="1"/>
        <rFont val="Calibri"/>
        <family val="2"/>
        <charset val="238"/>
        <scheme val="minor"/>
      </rPr>
      <t xml:space="preserve">         Viz VDTV  </t>
    </r>
  </si>
  <si>
    <r>
      <t xml:space="preserve">Židle čtenářská         </t>
    </r>
    <r>
      <rPr>
        <i/>
        <sz val="11"/>
        <color theme="1"/>
        <rFont val="Calibri"/>
        <family val="2"/>
        <charset val="238"/>
        <scheme val="minor"/>
      </rPr>
      <t>Dřevěná židle icho,stohovatelná,barva 071 beech oak. Kostra: bukový masiv,sedák tvořen tvarovanou vícevrstvou bukovou překližkou. Rozměry š.46 hl.52xv.81,v sedáku 46cm,hmotnost 4,5kg.Židle se dodává smontovaná.Kluzáky: na tvrdou podlahu.</t>
    </r>
    <r>
      <rPr>
        <sz val="11"/>
        <color theme="1"/>
        <rFont val="Calibri"/>
        <family val="2"/>
        <charset val="238"/>
        <scheme val="minor"/>
      </rPr>
      <t xml:space="preserve">            Viz VDTV                                              </t>
    </r>
  </si>
  <si>
    <r>
      <t xml:space="preserve">Nový potah na typový podsedák u pol.č.51         </t>
    </r>
    <r>
      <rPr>
        <i/>
        <sz val="11"/>
        <color theme="1"/>
        <rFont val="Calibri"/>
        <family val="2"/>
        <charset val="238"/>
        <scheme val="minor"/>
      </rPr>
      <t xml:space="preserve">Typový podsedák zs potahem z bavlněné látky bude opatřen novým potahem z látky typu gobelín vzor7 takoy, gramáž 320g/m2,martindale 250000  </t>
    </r>
    <r>
      <rPr>
        <sz val="11"/>
        <color theme="1"/>
        <rFont val="Calibri"/>
        <family val="2"/>
        <charset val="238"/>
        <scheme val="minor"/>
      </rPr>
      <t xml:space="preserve">      Viz VDTV</t>
    </r>
  </si>
  <si>
    <r>
      <t xml:space="preserve">Stolička dřevěná        </t>
    </r>
    <r>
      <rPr>
        <i/>
        <sz val="11"/>
        <color theme="1"/>
        <rFont val="Calibri"/>
        <family val="2"/>
        <charset val="238"/>
        <scheme val="minor"/>
      </rPr>
      <t xml:space="preserve">Stolička z kaučukového dřeva, v.44cm, průměr 35cm,váha 4kg.Materiál: kaučukový masiv lakovaný bezbarvým lakem, barva přírodní.- Dodává se rozložená,vyžaduje montáž.  </t>
    </r>
    <r>
      <rPr>
        <sz val="11"/>
        <color theme="1"/>
        <rFont val="Calibri"/>
        <family val="2"/>
        <charset val="238"/>
        <scheme val="minor"/>
      </rPr>
      <t xml:space="preserve">     Viz VDTV</t>
    </r>
  </si>
  <si>
    <r>
      <t xml:space="preserve">Stolička z vlákna banánovníku     </t>
    </r>
    <r>
      <rPr>
        <i/>
        <sz val="11"/>
        <color theme="1"/>
        <rFont val="Calibri"/>
        <family val="2"/>
        <charset val="238"/>
        <scheme val="minor"/>
      </rPr>
      <t>Ručně pletená zkušenými řemeslníky je každá stolička  jedinečná.Rozměry:průměr 60 v.18cm.</t>
    </r>
    <r>
      <rPr>
        <sz val="11"/>
        <color theme="1"/>
        <rFont val="Calibri"/>
        <family val="2"/>
        <charset val="238"/>
        <scheme val="minor"/>
      </rPr>
      <t xml:space="preserve">      Viz VDTV</t>
    </r>
  </si>
  <si>
    <r>
      <t xml:space="preserve">Taburet s úložným prostorem       </t>
    </r>
    <r>
      <rPr>
        <i/>
        <sz val="11"/>
        <color theme="1"/>
        <rFont val="Calibri"/>
        <family val="2"/>
        <charset val="238"/>
        <scheme val="minor"/>
      </rPr>
      <t xml:space="preserve">Ručně vyroben z ratanových přírodních vláken hřejivého vzhledu.Rozměry:průměr 50, výška 40cm. </t>
    </r>
    <r>
      <rPr>
        <sz val="11"/>
        <color theme="1"/>
        <rFont val="Calibri"/>
        <family val="2"/>
        <charset val="238"/>
        <scheme val="minor"/>
      </rPr>
      <t xml:space="preserve">       Viz VDTV </t>
    </r>
  </si>
  <si>
    <r>
      <t xml:space="preserve">Židle pracovní kancelářská      </t>
    </r>
    <r>
      <rPr>
        <i/>
        <sz val="11"/>
        <color theme="1"/>
        <rFont val="Calibri"/>
        <family val="2"/>
        <charset val="238"/>
        <scheme val="minor"/>
      </rPr>
      <t xml:space="preserve">Kancelářská židle otočná typu raya 23.Nastavení výšky sezení, synchronní mechanismus s posuvem sedáku a možností aretace v 5 polohách.Výška sedáku 46-56 cm,výška celková 97-114cm,šířka 68cm, hloubka sedáku 45cm.Kolečka na tvrdou podlahu.Spodní kříž leštěný hliník, pevné područky p52pa. Potah NX1-žlutá.           Viz VDTV        </t>
    </r>
  </si>
  <si>
    <r>
      <t xml:space="preserve">Proutěný kufr s víkem         </t>
    </r>
    <r>
      <rPr>
        <i/>
        <sz val="11"/>
        <color theme="1"/>
        <rFont val="Calibri"/>
        <family val="2"/>
        <charset val="238"/>
        <scheme val="minor"/>
      </rPr>
      <t xml:space="preserve">Lehký kufr s víkem z loupaného proutí.Rozměry 40x28 v.17cm. </t>
    </r>
    <r>
      <rPr>
        <sz val="11"/>
        <color theme="1"/>
        <rFont val="Calibri"/>
        <family val="2"/>
        <charset val="238"/>
        <scheme val="minor"/>
      </rPr>
      <t xml:space="preserve">       Viz VDTV</t>
    </r>
  </si>
  <si>
    <t>60a</t>
  </si>
  <si>
    <t>60b</t>
  </si>
  <si>
    <r>
      <t xml:space="preserve">Zrcadlo konvexní      </t>
    </r>
    <r>
      <rPr>
        <i/>
        <sz val="11"/>
        <color theme="1"/>
        <rFont val="Calibri"/>
        <family val="2"/>
        <charset val="238"/>
        <scheme val="minor"/>
      </rPr>
      <t xml:space="preserve">Zrcadlo nerozbitné "4" se čtyřmi konvexními plochami, které vytvářejí zakřivený obraz, spravnahracka.Materiál: plast (akryl), odolný proti poškrábání i rozbití. Tvar:čtverec s e zakulacenými rohy,rozměr 490 x 490 mm. Věk: 1+. Součástí dodávky interiéru je i zavěšení na stěnu (výšku určí dozor).  </t>
    </r>
    <r>
      <rPr>
        <sz val="11"/>
        <color theme="1"/>
        <rFont val="Calibri"/>
        <family val="2"/>
        <charset val="238"/>
        <scheme val="minor"/>
      </rPr>
      <t xml:space="preserve">        Viz VDTV</t>
    </r>
  </si>
  <si>
    <r>
      <t xml:space="preserve">Zrcadlo konvexní       </t>
    </r>
    <r>
      <rPr>
        <i/>
        <sz val="11"/>
        <color theme="1"/>
        <rFont val="Calibri"/>
        <family val="2"/>
        <charset val="238"/>
        <scheme val="minor"/>
      </rPr>
      <t xml:space="preserve">Zrcadlo nerozbitné "16" s 16 konvexními plochami, které vytvářejí zakřivený obraz, spravnahracka.Materiál: plast (akryl), odolný proti poškrábání i rozbití. Tvar:čtverec s e zakulacenými rohy,rozměr 490 x 490 mm. Věk: 1+. Součástí dodávky interiéru je i zavěšení na stěnu (výšku určí dozor).    </t>
    </r>
    <r>
      <rPr>
        <sz val="11"/>
        <color theme="1"/>
        <rFont val="Calibri"/>
        <family val="2"/>
        <charset val="238"/>
        <scheme val="minor"/>
      </rPr>
      <t xml:space="preserve">      Viz VDTV</t>
    </r>
  </si>
  <si>
    <r>
      <t xml:space="preserve">Dětské šlapací autíčko       </t>
    </r>
    <r>
      <rPr>
        <i/>
        <sz val="11"/>
        <color theme="1"/>
        <rFont val="Calibri"/>
        <family val="2"/>
        <charset val="238"/>
        <scheme val="minor"/>
      </rPr>
      <t xml:space="preserve">Odolná a trvanlivá hračka zcela vyrobená z kovu, v designu auta veteránu Baghera.Kolečka s gumovým obalem.Barva červená, maska chaldiče černá v chrom.orámování.Rozměry:80x50x40cm,hmotnost 11kg. Dodává se v dílech,doba montáže cca 20 minut (montáž je součástí dodávky interiéru).    </t>
    </r>
    <r>
      <rPr>
        <sz val="11"/>
        <color theme="1"/>
        <rFont val="Calibri"/>
        <family val="2"/>
        <charset val="238"/>
        <scheme val="minor"/>
      </rPr>
      <t xml:space="preserve">       Viz VDTV     </t>
    </r>
  </si>
  <si>
    <r>
      <t xml:space="preserve">Kreslicí deska A2         </t>
    </r>
    <r>
      <rPr>
        <i/>
        <sz val="11"/>
        <color theme="1"/>
        <rFont val="Calibri"/>
        <family val="2"/>
        <charset val="238"/>
        <scheme val="minor"/>
      </rPr>
      <t xml:space="preserve">Stolní kreslicí (a rýsovací) prkno pro formát max.A2 profi, lze jej nastavit do 5 poloh; z bukového dřeva.   </t>
    </r>
    <r>
      <rPr>
        <sz val="11"/>
        <color theme="1"/>
        <rFont val="Calibri"/>
        <family val="2"/>
        <charset val="238"/>
        <scheme val="minor"/>
      </rPr>
      <t xml:space="preserve">     Viz VDTV</t>
    </r>
  </si>
  <si>
    <r>
      <t xml:space="preserve">Soubor rámečků na reprodukce         </t>
    </r>
    <r>
      <rPr>
        <i/>
        <sz val="11"/>
        <color theme="1"/>
        <rFont val="Calibri"/>
        <family val="2"/>
        <charset val="238"/>
        <scheme val="minor"/>
      </rPr>
      <t xml:space="preserve"> Dřevěné rámečky vnějšího rozměru 30x 40 cm, hmotnost 0,857kg.Půlkulatý profil hama-phoenix-175918 barvy koňak;bílá pasparta,čiré sklo.Součástí dodávky je i zavěšení na zdi.Náplň (reprodukce) dodává objednatel.  </t>
    </r>
    <r>
      <rPr>
        <sz val="11"/>
        <color theme="1"/>
        <rFont val="Calibri"/>
        <family val="2"/>
        <charset val="238"/>
        <scheme val="minor"/>
      </rPr>
      <t xml:space="preserve">    Viz VDTV  </t>
    </r>
  </si>
  <si>
    <r>
      <t xml:space="preserve">Nástěnná hra       </t>
    </r>
    <r>
      <rPr>
        <i/>
        <sz val="11"/>
        <color theme="1"/>
        <rFont val="Calibri"/>
        <family val="2"/>
        <charset val="238"/>
        <scheme val="minor"/>
      </rPr>
      <t xml:space="preserve">Manipulační deska ve tvaru lišky, s 20 prvky,které dítě samo-statně objevuje.Dítě se učí koordinaci a dalším dovednostem. </t>
    </r>
    <r>
      <rPr>
        <sz val="11"/>
        <color theme="1"/>
        <rFont val="Calibri"/>
        <family val="2"/>
        <charset val="238"/>
        <scheme val="minor"/>
      </rPr>
      <t xml:space="preserve">       Viz VDTV</t>
    </r>
  </si>
  <si>
    <r>
      <t xml:space="preserve">Soubor polštářů na divan       </t>
    </r>
    <r>
      <rPr>
        <i/>
        <sz val="11"/>
        <color theme="1"/>
        <rFont val="Calibri"/>
        <family val="2"/>
        <charset val="238"/>
        <scheme val="minor"/>
      </rPr>
      <t xml:space="preserve">Každý polštář sestává ze 2 dílů: 1.snímatelného potahu(se zipem) typu gurli,vyrobeno z bavlny z trvale udržitelných zdrojů. Rozměr 50x50cm,barva černá; 2.výplně polštře bílá/tvrdá 50x50cm,tkaná látka a výplň z dutých vláken (ze 100% recykl.polystyrénu).      </t>
    </r>
    <r>
      <rPr>
        <sz val="11"/>
        <color theme="1"/>
        <rFont val="Calibri"/>
        <family val="2"/>
        <charset val="238"/>
        <scheme val="minor"/>
      </rPr>
      <t xml:space="preserve">Potah viz VDTV     </t>
    </r>
  </si>
  <si>
    <r>
      <t xml:space="preserve">Hodiny nástěnné           </t>
    </r>
    <r>
      <rPr>
        <i/>
        <sz val="11"/>
        <color theme="1"/>
        <rFont val="Calibri"/>
        <family val="2"/>
        <charset val="238"/>
        <scheme val="minor"/>
      </rPr>
      <t>Quartz nástěnné hodiny v jednoduchém a čistém desig- nu;průměr 302mm,velikost číslic 22mm.S vteřinovou ručičkou, hmotnost 690g. Součástí diodávky je i zavěšení, výšku určí autorský dozor</t>
    </r>
    <r>
      <rPr>
        <sz val="11"/>
        <color theme="1"/>
        <rFont val="Calibri"/>
        <family val="2"/>
        <charset val="238"/>
        <scheme val="minor"/>
      </rPr>
      <t xml:space="preserve">           Viz VDTV </t>
    </r>
  </si>
  <si>
    <r>
      <t xml:space="preserve">Zarámovaná reprodukce        </t>
    </r>
    <r>
      <rPr>
        <i/>
        <sz val="11"/>
        <color theme="1"/>
        <rFont val="Calibri"/>
        <family val="2"/>
        <charset val="238"/>
        <scheme val="minor"/>
      </rPr>
      <t xml:space="preserve">Tisk na plátně,triptych "Tropická ryba" ve 3 samo- statných rámech formátu 40x50cm. Vzhled viz VDTV.-Jediný možný dodavatel ETSY,viz odkaz: </t>
    </r>
    <r>
      <rPr>
        <sz val="11"/>
        <color theme="1"/>
        <rFont val="Calibri"/>
        <family val="2"/>
        <charset val="238"/>
        <scheme val="minor"/>
      </rPr>
      <t xml:space="preserve">  </t>
    </r>
    <r>
      <rPr>
        <sz val="10"/>
        <color theme="1"/>
        <rFont val="Calibri"/>
        <family val="2"/>
        <charset val="238"/>
        <scheme val="minor"/>
      </rPr>
      <t>https://www.etsy.com/de-en/listing/1502179835/tropical-mahi-fish-artwork-modern?ga_order=most_relevant&amp;ga_search_type=all&amp;ga_view_type=gallery&amp;ga_search_query=CARIBBEAN+PRINT&amp;ref=sc_gallery211&amp;sts=1&amp;search_preloaded_img=1&amp;plkey=608a7d3c13e0282e8b0060dab3666835d09aec79%3A1502179835&amp;variation0=3588447763</t>
    </r>
  </si>
  <si>
    <r>
      <t xml:space="preserve">Soubor meziokenních rolet           </t>
    </r>
    <r>
      <rPr>
        <i/>
        <sz val="11"/>
        <color theme="1"/>
        <rFont val="Calibri"/>
        <family val="2"/>
        <charset val="238"/>
        <scheme val="minor"/>
      </rPr>
      <t>Rolety ze zatemňující látky tepelně izolující ovykle značené "thermo".Vyráběné na míru dle zadaných parametrů,2 rolety do 1 okna,rozměr přibližně 1,4x2m.Látka: Madagaskar 052 (thermo)-champagne.Barva ovládání:bílá.   Součástí dodávky je doměření na místě a montáž.</t>
    </r>
    <r>
      <rPr>
        <sz val="11"/>
        <color theme="1"/>
        <rFont val="Calibri"/>
        <family val="2"/>
        <charset val="238"/>
        <scheme val="minor"/>
      </rPr>
      <t xml:space="preserve">       Viz VDTV</t>
    </r>
  </si>
  <si>
    <t xml:space="preserve">Stůl pracovní                                                         (viz výkres č. 19)                                                    </t>
  </si>
  <si>
    <t xml:space="preserve">SOUPIS PRACÍ A DODÁVEK  </t>
  </si>
  <si>
    <r>
      <t xml:space="preserve">LED svítidlo (do domečků pol.3ab)         </t>
    </r>
    <r>
      <rPr>
        <i/>
        <sz val="11"/>
        <color theme="1"/>
        <rFont val="Calibri"/>
        <family val="2"/>
        <charset val="238"/>
        <scheme val="minor"/>
      </rPr>
      <t xml:space="preserve">Kulaté svítidlo se zabudovaným LED zdrojem 0,4W a vestavěným časovačem.Barva pláště bílá, rozměry: průměr 8,9 cm,výška 2,3cm.Ruční zapínání/vypínání.Časovač lze nastavit na 1,5 nebo 15 minut. Součástí dodávky interiéru je osazení na stropy domečků:buď vestavěným magnetem na přišroubovaný ocel.plech nebo jinak dle posouzení na místě.  </t>
    </r>
    <r>
      <rPr>
        <sz val="11"/>
        <color theme="1"/>
        <rFont val="Calibri"/>
        <family val="2"/>
        <charset val="238"/>
        <scheme val="minor"/>
      </rPr>
      <t xml:space="preserve">       Viz VDTV</t>
    </r>
  </si>
  <si>
    <t xml:space="preserve">Poznámka: při zpracování nabídky je nutno vzít v úvahu, že některé z výrobků mohou mít dodací lhůty až 8 týdnů. </t>
  </si>
  <si>
    <t>Název a IČ prodávajícího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</si>
</sst>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3" tint="0.3999755851924192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6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3" tint="0.3999755851924192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3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6" fillId="0" borderId="0" xfId="0" applyFont="1"/>
    <xf numFmtId="0" fontId="7" fillId="0" borderId="0" xfId="0" applyFont="1"/>
    <xf numFmtId="4" fontId="0" fillId="0" borderId="1" xfId="0" applyNumberFormat="1" applyBorder="1" applyAlignment="1">
      <alignment horizontal="center"/>
    </xf>
    <xf numFmtId="4" fontId="0" fillId="0" borderId="1" xfId="0" applyNumberFormat="1" applyBorder="1"/>
    <xf numFmtId="4" fontId="0" fillId="0" borderId="0" xfId="0" applyNumberFormat="1" applyAlignment="1">
      <alignment horizontal="center"/>
    </xf>
    <xf numFmtId="4" fontId="0" fillId="0" borderId="0" xfId="0" applyNumberFormat="1"/>
    <xf numFmtId="4" fontId="4" fillId="0" borderId="0" xfId="0" applyNumberFormat="1" applyFont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4" fontId="0" fillId="2" borderId="1" xfId="0" applyNumberFormat="1" applyFill="1" applyBorder="1" applyProtection="1">
      <protection locked="0"/>
    </xf>
    <xf numFmtId="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9" fillId="0" borderId="2" xfId="0" applyFont="1" applyBorder="1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4704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3"/>
  <sheetViews>
    <sheetView tabSelected="1" zoomScale="110" zoomScaleNormal="110" workbookViewId="0">
      <selection activeCell="C5" sqref="C5:G5"/>
    </sheetView>
  </sheetViews>
  <sheetFormatPr defaultRowHeight="14.4" x14ac:dyDescent="0.3"/>
  <cols>
    <col min="1" max="1" width="6.88671875" customWidth="1"/>
    <col min="2" max="2" width="67" customWidth="1"/>
    <col min="3" max="3" width="9.44140625" customWidth="1"/>
    <col min="4" max="4" width="10.109375" customWidth="1"/>
    <col min="5" max="6" width="10.44140625" customWidth="1"/>
    <col min="7" max="7" width="10.6640625" customWidth="1"/>
  </cols>
  <sheetData>
    <row r="1" spans="1:7" ht="34.5" customHeight="1" x14ac:dyDescent="0.4">
      <c r="B1" s="8" t="s">
        <v>69</v>
      </c>
    </row>
    <row r="2" spans="1:7" ht="17.25" customHeight="1" x14ac:dyDescent="0.3">
      <c r="B2" s="9" t="s">
        <v>13</v>
      </c>
    </row>
    <row r="3" spans="1:7" ht="33" customHeight="1" x14ac:dyDescent="0.3">
      <c r="B3" s="19" t="s">
        <v>9</v>
      </c>
      <c r="C3" s="20"/>
      <c r="D3" s="20"/>
      <c r="E3" s="20"/>
      <c r="F3" s="20"/>
      <c r="G3" s="20"/>
    </row>
    <row r="4" spans="1:7" x14ac:dyDescent="0.3">
      <c r="B4" s="15"/>
      <c r="C4" s="16"/>
      <c r="D4" s="16"/>
      <c r="E4" s="16"/>
      <c r="F4" s="16"/>
      <c r="G4" s="16"/>
    </row>
    <row r="5" spans="1:7" ht="14.25" customHeight="1" x14ac:dyDescent="0.3">
      <c r="B5" s="24" t="s">
        <v>72</v>
      </c>
      <c r="C5" s="23"/>
      <c r="D5" s="23"/>
      <c r="E5" s="23"/>
      <c r="F5" s="23"/>
      <c r="G5" s="23"/>
    </row>
    <row r="6" spans="1:7" ht="14.25" customHeight="1" x14ac:dyDescent="0.3">
      <c r="B6" s="4"/>
    </row>
    <row r="7" spans="1:7" ht="16.5" customHeight="1" x14ac:dyDescent="0.35">
      <c r="B7" s="5"/>
      <c r="C7" t="s">
        <v>7</v>
      </c>
      <c r="F7" t="s">
        <v>4</v>
      </c>
    </row>
    <row r="8" spans="1:7" x14ac:dyDescent="0.3">
      <c r="A8" s="1" t="s">
        <v>6</v>
      </c>
      <c r="B8" s="1" t="s">
        <v>0</v>
      </c>
      <c r="C8" s="1" t="s">
        <v>1</v>
      </c>
      <c r="D8" s="1" t="s">
        <v>2</v>
      </c>
      <c r="E8" s="1" t="s">
        <v>3</v>
      </c>
      <c r="F8" s="1" t="s">
        <v>2</v>
      </c>
      <c r="G8" s="1" t="s">
        <v>3</v>
      </c>
    </row>
    <row r="9" spans="1:7" x14ac:dyDescent="0.3">
      <c r="A9" s="2">
        <v>1</v>
      </c>
      <c r="B9" s="3" t="s">
        <v>10</v>
      </c>
      <c r="C9" s="10">
        <v>1</v>
      </c>
      <c r="D9" s="21"/>
      <c r="E9" s="11">
        <f>C9*D9</f>
        <v>0</v>
      </c>
      <c r="F9" s="11">
        <f t="shared" ref="F9" si="0">D9*1.21</f>
        <v>0</v>
      </c>
      <c r="G9" s="11">
        <f>F9*C9</f>
        <v>0</v>
      </c>
    </row>
    <row r="10" spans="1:7" x14ac:dyDescent="0.3">
      <c r="A10" s="2">
        <v>2</v>
      </c>
      <c r="B10" s="3" t="s">
        <v>14</v>
      </c>
      <c r="C10" s="10">
        <v>1</v>
      </c>
      <c r="D10" s="21"/>
      <c r="E10" s="11">
        <f t="shared" ref="E10:E58" si="1">C10*D10</f>
        <v>0</v>
      </c>
      <c r="F10" s="11">
        <f t="shared" ref="F10:F58" si="2">D10*1.21</f>
        <v>0</v>
      </c>
      <c r="G10" s="11">
        <f t="shared" ref="G10:G58" si="3">F10*C10</f>
        <v>0</v>
      </c>
    </row>
    <row r="11" spans="1:7" x14ac:dyDescent="0.3">
      <c r="A11" s="2" t="s">
        <v>15</v>
      </c>
      <c r="B11" s="3" t="s">
        <v>16</v>
      </c>
      <c r="C11" s="10">
        <v>2</v>
      </c>
      <c r="D11" s="21"/>
      <c r="E11" s="11">
        <f t="shared" si="1"/>
        <v>0</v>
      </c>
      <c r="F11" s="11">
        <f t="shared" si="2"/>
        <v>0</v>
      </c>
      <c r="G11" s="11">
        <f t="shared" si="3"/>
        <v>0</v>
      </c>
    </row>
    <row r="12" spans="1:7" x14ac:dyDescent="0.3">
      <c r="A12" s="2">
        <v>4</v>
      </c>
      <c r="B12" s="3" t="s">
        <v>17</v>
      </c>
      <c r="C12" s="10">
        <v>1</v>
      </c>
      <c r="D12" s="21"/>
      <c r="E12" s="11">
        <f t="shared" si="1"/>
        <v>0</v>
      </c>
      <c r="F12" s="11">
        <f t="shared" si="2"/>
        <v>0</v>
      </c>
      <c r="G12" s="11">
        <f t="shared" si="3"/>
        <v>0</v>
      </c>
    </row>
    <row r="13" spans="1:7" x14ac:dyDescent="0.3">
      <c r="A13" s="2" t="s">
        <v>18</v>
      </c>
      <c r="B13" s="3" t="s">
        <v>19</v>
      </c>
      <c r="C13" s="10">
        <v>2</v>
      </c>
      <c r="D13" s="21"/>
      <c r="E13" s="11">
        <f t="shared" si="1"/>
        <v>0</v>
      </c>
      <c r="F13" s="11">
        <f t="shared" si="2"/>
        <v>0</v>
      </c>
      <c r="G13" s="11">
        <f t="shared" si="3"/>
        <v>0</v>
      </c>
    </row>
    <row r="14" spans="1:7" x14ac:dyDescent="0.3">
      <c r="A14" s="2" t="s">
        <v>20</v>
      </c>
      <c r="B14" s="3" t="s">
        <v>22</v>
      </c>
      <c r="C14" s="10">
        <v>3</v>
      </c>
      <c r="D14" s="21"/>
      <c r="E14" s="11">
        <f t="shared" si="1"/>
        <v>0</v>
      </c>
      <c r="F14" s="11">
        <f t="shared" si="2"/>
        <v>0</v>
      </c>
      <c r="G14" s="11">
        <f t="shared" si="3"/>
        <v>0</v>
      </c>
    </row>
    <row r="15" spans="1:7" x14ac:dyDescent="0.3">
      <c r="A15" s="2">
        <v>7</v>
      </c>
      <c r="B15" s="3" t="s">
        <v>21</v>
      </c>
      <c r="C15" s="10">
        <v>1</v>
      </c>
      <c r="D15" s="22"/>
      <c r="E15" s="11">
        <f t="shared" si="1"/>
        <v>0</v>
      </c>
      <c r="F15" s="11">
        <f t="shared" si="2"/>
        <v>0</v>
      </c>
      <c r="G15" s="11">
        <f t="shared" si="3"/>
        <v>0</v>
      </c>
    </row>
    <row r="16" spans="1:7" x14ac:dyDescent="0.3">
      <c r="A16" s="2">
        <v>8</v>
      </c>
      <c r="B16" s="3" t="s">
        <v>23</v>
      </c>
      <c r="C16" s="10">
        <v>1</v>
      </c>
      <c r="D16" s="21"/>
      <c r="E16" s="11">
        <f t="shared" si="1"/>
        <v>0</v>
      </c>
      <c r="F16" s="11">
        <f t="shared" si="2"/>
        <v>0</v>
      </c>
      <c r="G16" s="11">
        <f t="shared" si="3"/>
        <v>0</v>
      </c>
    </row>
    <row r="17" spans="1:7" x14ac:dyDescent="0.3">
      <c r="A17" s="2">
        <v>10</v>
      </c>
      <c r="B17" s="3" t="s">
        <v>24</v>
      </c>
      <c r="C17" s="10">
        <v>2</v>
      </c>
      <c r="D17" s="21"/>
      <c r="E17" s="11">
        <f t="shared" si="1"/>
        <v>0</v>
      </c>
      <c r="F17" s="11">
        <f t="shared" si="2"/>
        <v>0</v>
      </c>
      <c r="G17" s="11">
        <f t="shared" si="3"/>
        <v>0</v>
      </c>
    </row>
    <row r="18" spans="1:7" x14ac:dyDescent="0.3">
      <c r="A18" s="2">
        <v>11</v>
      </c>
      <c r="B18" s="3" t="s">
        <v>25</v>
      </c>
      <c r="C18" s="10">
        <v>2</v>
      </c>
      <c r="D18" s="21"/>
      <c r="E18" s="11">
        <f t="shared" si="1"/>
        <v>0</v>
      </c>
      <c r="F18" s="11">
        <f t="shared" si="2"/>
        <v>0</v>
      </c>
      <c r="G18" s="11">
        <f t="shared" si="3"/>
        <v>0</v>
      </c>
    </row>
    <row r="19" spans="1:7" x14ac:dyDescent="0.3">
      <c r="A19" s="2">
        <v>12</v>
      </c>
      <c r="B19" s="3" t="s">
        <v>26</v>
      </c>
      <c r="C19" s="10">
        <v>1</v>
      </c>
      <c r="D19" s="21"/>
      <c r="E19" s="11">
        <f t="shared" si="1"/>
        <v>0</v>
      </c>
      <c r="F19" s="11">
        <f t="shared" si="2"/>
        <v>0</v>
      </c>
      <c r="G19" s="11">
        <f t="shared" si="3"/>
        <v>0</v>
      </c>
    </row>
    <row r="20" spans="1:7" x14ac:dyDescent="0.3">
      <c r="A20" s="2">
        <v>13</v>
      </c>
      <c r="B20" s="3" t="s">
        <v>27</v>
      </c>
      <c r="C20" s="10">
        <v>1</v>
      </c>
      <c r="D20" s="21"/>
      <c r="E20" s="11">
        <f t="shared" si="1"/>
        <v>0</v>
      </c>
      <c r="F20" s="11">
        <f t="shared" si="2"/>
        <v>0</v>
      </c>
      <c r="G20" s="11">
        <f t="shared" si="3"/>
        <v>0</v>
      </c>
    </row>
    <row r="21" spans="1:7" x14ac:dyDescent="0.3">
      <c r="A21" s="2">
        <v>14</v>
      </c>
      <c r="B21" s="3" t="s">
        <v>28</v>
      </c>
      <c r="C21" s="10">
        <v>1</v>
      </c>
      <c r="D21" s="21"/>
      <c r="E21" s="11">
        <f t="shared" si="1"/>
        <v>0</v>
      </c>
      <c r="F21" s="11">
        <f t="shared" si="2"/>
        <v>0</v>
      </c>
      <c r="G21" s="11">
        <f t="shared" si="3"/>
        <v>0</v>
      </c>
    </row>
    <row r="22" spans="1:7" x14ac:dyDescent="0.3">
      <c r="A22" s="2">
        <v>15</v>
      </c>
      <c r="B22" s="3" t="s">
        <v>29</v>
      </c>
      <c r="C22" s="10">
        <v>1</v>
      </c>
      <c r="D22" s="21"/>
      <c r="E22" s="11">
        <f t="shared" si="1"/>
        <v>0</v>
      </c>
      <c r="F22" s="11">
        <f t="shared" si="2"/>
        <v>0</v>
      </c>
      <c r="G22" s="11">
        <f t="shared" si="3"/>
        <v>0</v>
      </c>
    </row>
    <row r="23" spans="1:7" x14ac:dyDescent="0.3">
      <c r="A23" s="2">
        <v>16</v>
      </c>
      <c r="B23" s="3" t="s">
        <v>30</v>
      </c>
      <c r="C23" s="10">
        <v>4</v>
      </c>
      <c r="D23" s="21"/>
      <c r="E23" s="11">
        <f t="shared" si="1"/>
        <v>0</v>
      </c>
      <c r="F23" s="11">
        <f t="shared" si="2"/>
        <v>0</v>
      </c>
      <c r="G23" s="11">
        <f t="shared" si="3"/>
        <v>0</v>
      </c>
    </row>
    <row r="24" spans="1:7" x14ac:dyDescent="0.3">
      <c r="A24" s="2">
        <v>17</v>
      </c>
      <c r="B24" s="3" t="s">
        <v>31</v>
      </c>
      <c r="C24" s="10">
        <v>2</v>
      </c>
      <c r="D24" s="22"/>
      <c r="E24" s="11">
        <f t="shared" si="1"/>
        <v>0</v>
      </c>
      <c r="F24" s="11">
        <f t="shared" si="2"/>
        <v>0</v>
      </c>
      <c r="G24" s="11">
        <f t="shared" si="3"/>
        <v>0</v>
      </c>
    </row>
    <row r="25" spans="1:7" x14ac:dyDescent="0.3">
      <c r="A25" s="2" t="s">
        <v>32</v>
      </c>
      <c r="B25" s="3" t="s">
        <v>36</v>
      </c>
      <c r="C25" s="10">
        <v>7</v>
      </c>
      <c r="D25" s="21"/>
      <c r="E25" s="11">
        <f t="shared" si="1"/>
        <v>0</v>
      </c>
      <c r="F25" s="11">
        <f t="shared" si="2"/>
        <v>0</v>
      </c>
      <c r="G25" s="11">
        <f t="shared" si="3"/>
        <v>0</v>
      </c>
    </row>
    <row r="26" spans="1:7" x14ac:dyDescent="0.3">
      <c r="A26" s="2" t="s">
        <v>33</v>
      </c>
      <c r="B26" s="3" t="s">
        <v>37</v>
      </c>
      <c r="C26" s="10">
        <v>3</v>
      </c>
      <c r="D26" s="21"/>
      <c r="E26" s="11">
        <f t="shared" si="1"/>
        <v>0</v>
      </c>
      <c r="F26" s="11">
        <f t="shared" si="2"/>
        <v>0</v>
      </c>
      <c r="G26" s="11">
        <f t="shared" si="3"/>
        <v>0</v>
      </c>
    </row>
    <row r="27" spans="1:7" x14ac:dyDescent="0.3">
      <c r="A27" s="2" t="s">
        <v>34</v>
      </c>
      <c r="B27" s="3" t="s">
        <v>38</v>
      </c>
      <c r="C27" s="10">
        <v>1</v>
      </c>
      <c r="D27" s="21"/>
      <c r="E27" s="11">
        <f t="shared" si="1"/>
        <v>0</v>
      </c>
      <c r="F27" s="11">
        <f t="shared" si="2"/>
        <v>0</v>
      </c>
      <c r="G27" s="11">
        <f t="shared" si="3"/>
        <v>0</v>
      </c>
    </row>
    <row r="28" spans="1:7" x14ac:dyDescent="0.3">
      <c r="A28" s="2" t="s">
        <v>35</v>
      </c>
      <c r="B28" s="3" t="s">
        <v>39</v>
      </c>
      <c r="C28" s="10">
        <v>2</v>
      </c>
      <c r="D28" s="21"/>
      <c r="E28" s="11">
        <f t="shared" si="1"/>
        <v>0</v>
      </c>
      <c r="F28" s="11">
        <f t="shared" si="2"/>
        <v>0</v>
      </c>
      <c r="G28" s="11">
        <f t="shared" si="3"/>
        <v>0</v>
      </c>
    </row>
    <row r="29" spans="1:7" x14ac:dyDescent="0.3">
      <c r="A29" s="2">
        <v>20</v>
      </c>
      <c r="B29" s="3" t="s">
        <v>40</v>
      </c>
      <c r="C29" s="10">
        <v>1</v>
      </c>
      <c r="D29" s="21"/>
      <c r="E29" s="11">
        <f t="shared" si="1"/>
        <v>0</v>
      </c>
      <c r="F29" s="11">
        <f t="shared" si="2"/>
        <v>0</v>
      </c>
      <c r="G29" s="11">
        <f t="shared" si="3"/>
        <v>0</v>
      </c>
    </row>
    <row r="30" spans="1:7" x14ac:dyDescent="0.3">
      <c r="A30" s="2">
        <v>21</v>
      </c>
      <c r="B30" s="3" t="s">
        <v>42</v>
      </c>
      <c r="C30" s="10">
        <v>2</v>
      </c>
      <c r="D30" s="21"/>
      <c r="E30" s="11">
        <f t="shared" si="1"/>
        <v>0</v>
      </c>
      <c r="F30" s="11">
        <f t="shared" si="2"/>
        <v>0</v>
      </c>
      <c r="G30" s="11">
        <f t="shared" si="3"/>
        <v>0</v>
      </c>
    </row>
    <row r="31" spans="1:7" x14ac:dyDescent="0.3">
      <c r="A31" s="2">
        <v>22</v>
      </c>
      <c r="B31" s="3" t="s">
        <v>41</v>
      </c>
      <c r="C31" s="10">
        <v>2</v>
      </c>
      <c r="D31" s="21"/>
      <c r="E31" s="11">
        <f t="shared" si="1"/>
        <v>0</v>
      </c>
      <c r="F31" s="11">
        <f t="shared" si="2"/>
        <v>0</v>
      </c>
      <c r="G31" s="11">
        <f t="shared" si="3"/>
        <v>0</v>
      </c>
    </row>
    <row r="32" spans="1:7" x14ac:dyDescent="0.3">
      <c r="A32" s="2">
        <v>23</v>
      </c>
      <c r="B32" s="3" t="s">
        <v>43</v>
      </c>
      <c r="C32" s="10">
        <v>1</v>
      </c>
      <c r="D32" s="21"/>
      <c r="E32" s="11">
        <f t="shared" si="1"/>
        <v>0</v>
      </c>
      <c r="F32" s="11">
        <f t="shared" si="2"/>
        <v>0</v>
      </c>
      <c r="G32" s="11">
        <f t="shared" si="3"/>
        <v>0</v>
      </c>
    </row>
    <row r="33" spans="1:7" x14ac:dyDescent="0.3">
      <c r="A33" s="2">
        <v>24</v>
      </c>
      <c r="B33" s="3" t="s">
        <v>46</v>
      </c>
      <c r="C33" s="10">
        <v>1</v>
      </c>
      <c r="D33" s="21"/>
      <c r="E33" s="11">
        <f t="shared" si="1"/>
        <v>0</v>
      </c>
      <c r="F33" s="11">
        <f t="shared" si="2"/>
        <v>0</v>
      </c>
      <c r="G33" s="11">
        <f t="shared" si="3"/>
        <v>0</v>
      </c>
    </row>
    <row r="34" spans="1:7" x14ac:dyDescent="0.3">
      <c r="A34" s="2">
        <v>25</v>
      </c>
      <c r="B34" s="3" t="s">
        <v>45</v>
      </c>
      <c r="C34" s="10">
        <v>1</v>
      </c>
      <c r="D34" s="21"/>
      <c r="E34" s="11">
        <f t="shared" si="1"/>
        <v>0</v>
      </c>
      <c r="F34" s="11">
        <f t="shared" si="2"/>
        <v>0</v>
      </c>
      <c r="G34" s="11">
        <f t="shared" si="3"/>
        <v>0</v>
      </c>
    </row>
    <row r="35" spans="1:7" x14ac:dyDescent="0.3">
      <c r="A35" s="2">
        <v>26</v>
      </c>
      <c r="B35" s="3" t="s">
        <v>44</v>
      </c>
      <c r="C35" s="10">
        <v>1</v>
      </c>
      <c r="D35" s="21"/>
      <c r="E35" s="11">
        <f t="shared" si="1"/>
        <v>0</v>
      </c>
      <c r="F35" s="11">
        <f t="shared" si="2"/>
        <v>0</v>
      </c>
      <c r="G35" s="11">
        <f t="shared" si="3"/>
        <v>0</v>
      </c>
    </row>
    <row r="36" spans="1:7" x14ac:dyDescent="0.3">
      <c r="A36" s="2">
        <v>27</v>
      </c>
      <c r="B36" s="3" t="s">
        <v>47</v>
      </c>
      <c r="C36" s="10">
        <v>2</v>
      </c>
      <c r="D36" s="21"/>
      <c r="E36" s="11">
        <f t="shared" si="1"/>
        <v>0</v>
      </c>
      <c r="F36" s="11">
        <f t="shared" si="2"/>
        <v>0</v>
      </c>
      <c r="G36" s="11">
        <f t="shared" si="3"/>
        <v>0</v>
      </c>
    </row>
    <row r="37" spans="1:7" x14ac:dyDescent="0.3">
      <c r="A37" s="2">
        <v>28</v>
      </c>
      <c r="B37" s="3" t="s">
        <v>68</v>
      </c>
      <c r="C37" s="10">
        <v>1</v>
      </c>
      <c r="D37" s="21"/>
      <c r="E37" s="11">
        <f t="shared" si="1"/>
        <v>0</v>
      </c>
      <c r="F37" s="11">
        <f t="shared" si="2"/>
        <v>0</v>
      </c>
      <c r="G37" s="11">
        <f t="shared" si="3"/>
        <v>0</v>
      </c>
    </row>
    <row r="38" spans="1:7" ht="48.75" customHeight="1" x14ac:dyDescent="0.3">
      <c r="A38" s="2">
        <v>51</v>
      </c>
      <c r="B38" s="3" t="s">
        <v>48</v>
      </c>
      <c r="C38" s="10">
        <v>2</v>
      </c>
      <c r="D38" s="21"/>
      <c r="E38" s="11">
        <f t="shared" si="1"/>
        <v>0</v>
      </c>
      <c r="F38" s="11">
        <f t="shared" si="2"/>
        <v>0</v>
      </c>
      <c r="G38" s="11">
        <f t="shared" si="3"/>
        <v>0</v>
      </c>
    </row>
    <row r="39" spans="1:7" ht="49.5" customHeight="1" x14ac:dyDescent="0.3">
      <c r="A39" s="2">
        <v>52</v>
      </c>
      <c r="B39" s="3" t="s">
        <v>50</v>
      </c>
      <c r="C39" s="10">
        <v>2</v>
      </c>
      <c r="D39" s="21"/>
      <c r="E39" s="11">
        <f t="shared" si="1"/>
        <v>0</v>
      </c>
      <c r="F39" s="11">
        <f t="shared" si="2"/>
        <v>0</v>
      </c>
      <c r="G39" s="11">
        <f t="shared" si="3"/>
        <v>0</v>
      </c>
    </row>
    <row r="40" spans="1:7" ht="64.5" customHeight="1" x14ac:dyDescent="0.3">
      <c r="A40" s="2">
        <v>53</v>
      </c>
      <c r="B40" s="3" t="s">
        <v>49</v>
      </c>
      <c r="C40" s="10">
        <v>30</v>
      </c>
      <c r="D40" s="21"/>
      <c r="E40" s="11">
        <f t="shared" si="1"/>
        <v>0</v>
      </c>
      <c r="F40" s="11">
        <f t="shared" si="2"/>
        <v>0</v>
      </c>
      <c r="G40" s="11">
        <f t="shared" si="3"/>
        <v>0</v>
      </c>
    </row>
    <row r="41" spans="1:7" ht="49.5" customHeight="1" x14ac:dyDescent="0.3">
      <c r="A41" s="2">
        <v>54</v>
      </c>
      <c r="B41" s="3" t="s">
        <v>51</v>
      </c>
      <c r="C41" s="10">
        <v>5</v>
      </c>
      <c r="D41" s="21"/>
      <c r="E41" s="11">
        <f t="shared" si="1"/>
        <v>0</v>
      </c>
      <c r="F41" s="11">
        <f t="shared" si="2"/>
        <v>0</v>
      </c>
      <c r="G41" s="11">
        <f t="shared" si="3"/>
        <v>0</v>
      </c>
    </row>
    <row r="42" spans="1:7" ht="36" customHeight="1" x14ac:dyDescent="0.3">
      <c r="A42" s="2">
        <v>55</v>
      </c>
      <c r="B42" s="3" t="s">
        <v>52</v>
      </c>
      <c r="C42" s="10">
        <v>5</v>
      </c>
      <c r="D42" s="21"/>
      <c r="E42" s="11">
        <f t="shared" si="1"/>
        <v>0</v>
      </c>
      <c r="F42" s="11">
        <f t="shared" si="2"/>
        <v>0</v>
      </c>
      <c r="G42" s="11">
        <f t="shared" si="3"/>
        <v>0</v>
      </c>
    </row>
    <row r="43" spans="1:7" ht="36.75" customHeight="1" x14ac:dyDescent="0.3">
      <c r="A43" s="2">
        <v>56</v>
      </c>
      <c r="B43" s="3" t="s">
        <v>53</v>
      </c>
      <c r="C43" s="10">
        <v>1</v>
      </c>
      <c r="D43" s="21"/>
      <c r="E43" s="11">
        <f t="shared" si="1"/>
        <v>0</v>
      </c>
      <c r="F43" s="11">
        <f t="shared" si="2"/>
        <v>0</v>
      </c>
      <c r="G43" s="11">
        <f t="shared" si="3"/>
        <v>0</v>
      </c>
    </row>
    <row r="44" spans="1:7" ht="78.75" customHeight="1" x14ac:dyDescent="0.3">
      <c r="A44" s="2">
        <v>58</v>
      </c>
      <c r="B44" s="3" t="s">
        <v>54</v>
      </c>
      <c r="C44" s="10">
        <v>2</v>
      </c>
      <c r="D44" s="21"/>
      <c r="E44" s="11">
        <f t="shared" si="1"/>
        <v>0</v>
      </c>
      <c r="F44" s="11">
        <f t="shared" si="2"/>
        <v>0</v>
      </c>
      <c r="G44" s="11">
        <f t="shared" si="3"/>
        <v>0</v>
      </c>
    </row>
    <row r="45" spans="1:7" ht="35.25" customHeight="1" x14ac:dyDescent="0.3">
      <c r="A45" s="2">
        <v>59</v>
      </c>
      <c r="B45" s="3" t="s">
        <v>55</v>
      </c>
      <c r="C45" s="10">
        <v>1</v>
      </c>
      <c r="D45" s="21"/>
      <c r="E45" s="11">
        <f t="shared" si="1"/>
        <v>0</v>
      </c>
      <c r="F45" s="11">
        <f t="shared" si="2"/>
        <v>0</v>
      </c>
      <c r="G45" s="11">
        <f t="shared" si="3"/>
        <v>0</v>
      </c>
    </row>
    <row r="46" spans="1:7" ht="79.5" customHeight="1" x14ac:dyDescent="0.3">
      <c r="A46" s="2" t="s">
        <v>56</v>
      </c>
      <c r="B46" s="3" t="s">
        <v>58</v>
      </c>
      <c r="C46" s="10">
        <v>1</v>
      </c>
      <c r="D46" s="21"/>
      <c r="E46" s="11">
        <f t="shared" si="1"/>
        <v>0</v>
      </c>
      <c r="F46" s="11">
        <f t="shared" si="2"/>
        <v>0</v>
      </c>
      <c r="G46" s="11">
        <f t="shared" si="3"/>
        <v>0</v>
      </c>
    </row>
    <row r="47" spans="1:7" ht="79.5" customHeight="1" x14ac:dyDescent="0.3">
      <c r="A47" s="2" t="s">
        <v>57</v>
      </c>
      <c r="B47" s="3" t="s">
        <v>59</v>
      </c>
      <c r="C47" s="10">
        <v>1</v>
      </c>
      <c r="D47" s="21"/>
      <c r="E47" s="11">
        <f t="shared" si="1"/>
        <v>0</v>
      </c>
      <c r="F47" s="11">
        <f t="shared" si="2"/>
        <v>0</v>
      </c>
      <c r="G47" s="11">
        <f t="shared" si="3"/>
        <v>0</v>
      </c>
    </row>
    <row r="48" spans="1:7" ht="35.25" customHeight="1" x14ac:dyDescent="0.3">
      <c r="A48" s="2">
        <v>61</v>
      </c>
      <c r="B48" s="3" t="s">
        <v>63</v>
      </c>
      <c r="C48" s="10">
        <v>1</v>
      </c>
      <c r="D48" s="21"/>
      <c r="E48" s="11">
        <f t="shared" si="1"/>
        <v>0</v>
      </c>
      <c r="F48" s="11">
        <f t="shared" si="2"/>
        <v>0</v>
      </c>
      <c r="G48" s="11">
        <f t="shared" si="3"/>
        <v>0</v>
      </c>
    </row>
    <row r="49" spans="1:7" ht="63.75" customHeight="1" x14ac:dyDescent="0.3">
      <c r="A49" s="2">
        <v>62</v>
      </c>
      <c r="B49" s="3" t="s">
        <v>64</v>
      </c>
      <c r="C49" s="10">
        <v>6</v>
      </c>
      <c r="D49" s="21"/>
      <c r="E49" s="11">
        <f t="shared" si="1"/>
        <v>0</v>
      </c>
      <c r="F49" s="11">
        <f t="shared" si="2"/>
        <v>0</v>
      </c>
      <c r="G49" s="11">
        <f t="shared" si="3"/>
        <v>0</v>
      </c>
    </row>
    <row r="50" spans="1:7" ht="48.75" customHeight="1" x14ac:dyDescent="0.3">
      <c r="A50" s="2">
        <v>63</v>
      </c>
      <c r="B50" s="3" t="s">
        <v>65</v>
      </c>
      <c r="C50" s="10">
        <v>2</v>
      </c>
      <c r="D50" s="21"/>
      <c r="E50" s="11">
        <f t="shared" si="1"/>
        <v>0</v>
      </c>
      <c r="F50" s="11">
        <f t="shared" si="2"/>
        <v>0</v>
      </c>
      <c r="G50" s="11">
        <f t="shared" si="3"/>
        <v>0</v>
      </c>
    </row>
    <row r="51" spans="1:7" ht="79.5" customHeight="1" x14ac:dyDescent="0.3">
      <c r="A51" s="2">
        <v>65</v>
      </c>
      <c r="B51" s="3" t="s">
        <v>60</v>
      </c>
      <c r="C51" s="10">
        <v>1</v>
      </c>
      <c r="D51" s="21"/>
      <c r="E51" s="11">
        <f t="shared" si="1"/>
        <v>0</v>
      </c>
      <c r="F51" s="11">
        <f t="shared" si="2"/>
        <v>0</v>
      </c>
      <c r="G51" s="11">
        <f t="shared" si="3"/>
        <v>0</v>
      </c>
    </row>
    <row r="52" spans="1:7" ht="63" customHeight="1" x14ac:dyDescent="0.3">
      <c r="A52" s="2">
        <v>66</v>
      </c>
      <c r="B52" s="3" t="s">
        <v>12</v>
      </c>
      <c r="C52" s="10">
        <v>1</v>
      </c>
      <c r="D52" s="21"/>
      <c r="E52" s="11">
        <f t="shared" si="1"/>
        <v>0</v>
      </c>
      <c r="F52" s="11">
        <f t="shared" si="2"/>
        <v>0</v>
      </c>
      <c r="G52" s="11">
        <f t="shared" si="3"/>
        <v>0</v>
      </c>
    </row>
    <row r="53" spans="1:7" ht="78.75" customHeight="1" x14ac:dyDescent="0.3">
      <c r="A53" s="2">
        <v>67</v>
      </c>
      <c r="B53" s="3" t="s">
        <v>67</v>
      </c>
      <c r="C53" s="10">
        <v>6</v>
      </c>
      <c r="D53" s="21"/>
      <c r="E53" s="11">
        <f t="shared" si="1"/>
        <v>0</v>
      </c>
      <c r="F53" s="11">
        <f t="shared" si="2"/>
        <v>0</v>
      </c>
      <c r="G53" s="11">
        <f t="shared" si="3"/>
        <v>0</v>
      </c>
    </row>
    <row r="54" spans="1:7" ht="35.25" customHeight="1" x14ac:dyDescent="0.3">
      <c r="A54" s="2">
        <v>68</v>
      </c>
      <c r="B54" s="3" t="s">
        <v>61</v>
      </c>
      <c r="C54" s="10">
        <v>1</v>
      </c>
      <c r="D54" s="21"/>
      <c r="E54" s="11">
        <f t="shared" si="1"/>
        <v>0</v>
      </c>
      <c r="F54" s="11">
        <f t="shared" si="2"/>
        <v>0</v>
      </c>
      <c r="G54" s="11">
        <f t="shared" si="3"/>
        <v>0</v>
      </c>
    </row>
    <row r="55" spans="1:7" ht="94.5" customHeight="1" x14ac:dyDescent="0.3">
      <c r="A55" s="2">
        <v>69</v>
      </c>
      <c r="B55" s="3" t="s">
        <v>11</v>
      </c>
      <c r="C55" s="10">
        <v>2</v>
      </c>
      <c r="D55" s="21"/>
      <c r="E55" s="11">
        <f t="shared" si="1"/>
        <v>0</v>
      </c>
      <c r="F55" s="11">
        <f t="shared" si="2"/>
        <v>0</v>
      </c>
      <c r="G55" s="11">
        <f t="shared" si="3"/>
        <v>0</v>
      </c>
    </row>
    <row r="56" spans="1:7" ht="96.75" customHeight="1" x14ac:dyDescent="0.3">
      <c r="A56" s="2">
        <v>70</v>
      </c>
      <c r="B56" s="3" t="s">
        <v>70</v>
      </c>
      <c r="C56" s="10">
        <v>4</v>
      </c>
      <c r="D56" s="21"/>
      <c r="E56" s="11">
        <f t="shared" si="1"/>
        <v>0</v>
      </c>
      <c r="F56" s="11">
        <f t="shared" si="2"/>
        <v>0</v>
      </c>
      <c r="G56" s="11">
        <f t="shared" si="3"/>
        <v>0</v>
      </c>
    </row>
    <row r="57" spans="1:7" ht="66" customHeight="1" x14ac:dyDescent="0.3">
      <c r="A57" s="2">
        <v>71</v>
      </c>
      <c r="B57" s="3" t="s">
        <v>62</v>
      </c>
      <c r="C57" s="10">
        <v>9</v>
      </c>
      <c r="D57" s="21"/>
      <c r="E57" s="11">
        <f t="shared" si="1"/>
        <v>0</v>
      </c>
      <c r="F57" s="11">
        <f t="shared" si="2"/>
        <v>0</v>
      </c>
      <c r="G57" s="11">
        <f t="shared" si="3"/>
        <v>0</v>
      </c>
    </row>
    <row r="58" spans="1:7" ht="115.5" customHeight="1" x14ac:dyDescent="0.3">
      <c r="A58" s="2">
        <v>72</v>
      </c>
      <c r="B58" s="3" t="s">
        <v>66</v>
      </c>
      <c r="C58" s="10">
        <v>1</v>
      </c>
      <c r="D58" s="21"/>
      <c r="E58" s="11">
        <f t="shared" si="1"/>
        <v>0</v>
      </c>
      <c r="F58" s="11">
        <f t="shared" si="2"/>
        <v>0</v>
      </c>
      <c r="G58" s="11">
        <f t="shared" si="3"/>
        <v>0</v>
      </c>
    </row>
    <row r="59" spans="1:7" ht="19.5" customHeight="1" x14ac:dyDescent="0.3">
      <c r="A59" s="6"/>
      <c r="B59" s="7"/>
      <c r="C59" s="12"/>
      <c r="D59" s="13"/>
      <c r="E59" s="13"/>
      <c r="F59" s="13"/>
      <c r="G59" s="13"/>
    </row>
    <row r="60" spans="1:7" x14ac:dyDescent="0.3">
      <c r="B60" t="s">
        <v>5</v>
      </c>
      <c r="C60" s="13"/>
      <c r="D60" s="13"/>
      <c r="E60" s="14">
        <f>SUM(E9:E58)</f>
        <v>0</v>
      </c>
      <c r="F60" s="13"/>
      <c r="G60" s="14">
        <f>SUM(G9:G58)</f>
        <v>0</v>
      </c>
    </row>
    <row r="62" spans="1:7" ht="45.75" customHeight="1" x14ac:dyDescent="0.3">
      <c r="B62" s="17" t="s">
        <v>8</v>
      </c>
      <c r="C62" s="18"/>
      <c r="D62" s="18"/>
      <c r="E62" s="18"/>
      <c r="F62" s="18"/>
      <c r="G62" s="18"/>
    </row>
    <row r="63" spans="1:7" x14ac:dyDescent="0.3">
      <c r="B63" t="s">
        <v>71</v>
      </c>
    </row>
  </sheetData>
  <sheetProtection algorithmName="SHA-512" hashValue="gOEb7evKWksc9GtU2NFZwWhO9g0QXO06SRn9HqLawV6aUKrrn7rNw4R6SB3tCsh9KW7+whYePF/J3AvArY5Srg==" saltValue="4YJnWKp5OAE0kW2rn9pYfg==" spinCount="100000" sheet="1" objects="1" scenarios="1"/>
  <mergeCells count="3">
    <mergeCell ref="B62:G62"/>
    <mergeCell ref="B3:G3"/>
    <mergeCell ref="C5:G5"/>
  </mergeCells>
  <pageMargins left="0.7" right="0.7" top="0.78740157499999996" bottom="0.78740157499999996" header="0.3" footer="0.3"/>
  <pageSetup paperSize="9" orientation="landscape" r:id="rId1"/>
  <headerFooter>
    <oddFooter>&amp;C&amp;P (&amp;N)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Hořava</dc:creator>
  <cp:lastModifiedBy>Ondřej Šindelář</cp:lastModifiedBy>
  <cp:lastPrinted>2024-08-29T08:34:57Z</cp:lastPrinted>
  <dcterms:created xsi:type="dcterms:W3CDTF">2013-02-25T10:56:59Z</dcterms:created>
  <dcterms:modified xsi:type="dcterms:W3CDTF">2026-01-29T08:21:09Z</dcterms:modified>
</cp:coreProperties>
</file>